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工作表1" sheetId="1" r:id="rId4"/>
  </sheets>
  <definedNames/>
  <calcPr/>
</workbook>
</file>

<file path=xl/sharedStrings.xml><?xml version="1.0" encoding="utf-8"?>
<sst xmlns="http://schemas.openxmlformats.org/spreadsheetml/2006/main" count="74" uniqueCount="74">
  <si>
    <t>成大器材清單</t>
  </si>
  <si>
    <t>類型</t>
  </si>
  <si>
    <t>品名</t>
  </si>
  <si>
    <t>單價</t>
  </si>
  <si>
    <t>數量</t>
  </si>
  <si>
    <t>總額</t>
  </si>
  <si>
    <t>網址</t>
  </si>
  <si>
    <t>攝影</t>
  </si>
  <si>
    <t>SONY 4K HDR 數位攝影機 FDR-AX700</t>
  </si>
  <si>
    <t>https://24h.pchome.com.tw/prod/DGCI2Z-A9008HNJN</t>
  </si>
  <si>
    <t>SONY ZV-1數位相機</t>
  </si>
  <si>
    <t>https://24h.pchome.com.tw/prod/DGADGF-A900AOMW3</t>
  </si>
  <si>
    <t>GoPro HERO9 Black全方位運動攝影機</t>
  </si>
  <si>
    <t>https://24h.pchome.com.tw/prod/DGCN2J-A900AUWBX</t>
  </si>
  <si>
    <t>腳架</t>
  </si>
  <si>
    <t>SONY VCT-R640 基本型三腳架（攝影機用）</t>
  </si>
  <si>
    <t>https://24h.pchome.com.tw/prod/DGBH1S-A72616020</t>
  </si>
  <si>
    <t>SAMURAI DX 999 鋁合金握把式腳架（相機用）</t>
  </si>
  <si>
    <t>https://24h.pchome.com.tw/prod/DGBX3P-A900794AV</t>
  </si>
  <si>
    <t>DJI OM4 折疊式手機雲台</t>
  </si>
  <si>
    <t>https://24h.pchome.com.tw/prod/DGCF2P-A900AUHXX</t>
  </si>
  <si>
    <t>JOBY GripTight ONE Magnetic Impulse 手機夾磁力三腳架組</t>
  </si>
  <si>
    <t>https://24h.pchome.com.tw/prod/DGCR0N-A90084KME?fq=/S/DGCR0N</t>
  </si>
  <si>
    <t>GoPro-MAX握把+腳架ASBHM-002</t>
  </si>
  <si>
    <t>https://24h.pchome.com.tw/prod/DGCN0J-A900AUBSO</t>
  </si>
  <si>
    <t>收音</t>
  </si>
  <si>
    <t>SONY 指向性麥克風 ECM-CG60（攝影機用）</t>
  </si>
  <si>
    <t>https://24h.pchome.com.tw/prod/DGBH1S-A90076PWT</t>
  </si>
  <si>
    <t>RODE VideoMic NTG 超指性向混合式三用麥克風（相機用）</t>
  </si>
  <si>
    <t>https://24h.pchome.com.tw/prod/DGCF07-A900AJCL8</t>
  </si>
  <si>
    <t>RODE VideoMicro 指向性麥克風（相機用）</t>
  </si>
  <si>
    <t>https://24h.m.pchome.com.tw/prod/DGCF07-A9008U8TW</t>
  </si>
  <si>
    <t>RODE Wireless GO 無線麥克風（相機用、主要用於訪談）</t>
  </si>
  <si>
    <t>https://24h.pchome.com.tw/prod/DGCF07-A900AMH40</t>
  </si>
  <si>
    <t>RODE LAVALIER GO 領夾式麥克風（搭配Wireless GO用、主要用於訪談）</t>
  </si>
  <si>
    <t>https://24h.pchome.com.tw/prod/DGCF07-A900AKDIK?fq=/S/DGCF07</t>
  </si>
  <si>
    <t>RODE VideoMic Me 智慧手機專用專業指向性電容麥克風（Android手機用）</t>
  </si>
  <si>
    <t>https://24h.m.pchome.com.tw/prod/DGCF07-A90096NV7?fbclid=IwAR1x9_X92_cY0YPtHp2EyWPJno9hCAUvHhKaQy0x8RxiHM3FjoWbTTa48hU</t>
  </si>
  <si>
    <t>RODE VideoMic ME-L 麥克風（iPhone手機用）</t>
  </si>
  <si>
    <t>https://24h.m.pchome.com.tw/prod/DGCF07-A900AQ8FR?fbclid=IwAR3f1EdHcOvpMU1JI9ft_dPV3y_Og7CyJPzu3ml6HShBOKH-3DNg0W_AShI</t>
  </si>
  <si>
    <t>RODE smartLav+ 手機用領夾式麥克風（iPhone手機用、3.5mm插頭、主要用於訪談）</t>
  </si>
  <si>
    <t>https://24h.pchome.com.tw/prod/DGCF07-A900AM2MJ?fq=/S/DGCF07</t>
  </si>
  <si>
    <t>DYNASONIC iM8 領夾式麥克風（iPhone手機用、lightning接頭、主要用於訪談）</t>
  </si>
  <si>
    <t>http://www.kphoto.com.tw/index.php?route=product/product&amp;product_id=26153&amp;tag_id=665&amp;category_id=255</t>
  </si>
  <si>
    <t>燈光</t>
  </si>
  <si>
    <t>GODOX 神牛 LED500C/W 平板燈+L288 氣壓式燈架 2組+F970 電池x4 雙燈行動組</t>
  </si>
  <si>
    <t>https://tw.mall.yahoo.com/item/GODOX-%E7%A5%9E%E7%89%9B-LED500C-W-%E5%B9%B3%E6%9D%BF%E7%87%88-L288-%E6%B0%A3%E5%A3%93%E5%BC%8F%E7%87%88%E6%9E%B6-2%E7%B5%84-F9-p0186217005063</t>
  </si>
  <si>
    <t>神牛 Godox 100X150cm 五合一反光板</t>
  </si>
  <si>
    <t>https://shopee.tw/%E7%A5%9E%E7%89%9B-Godox-100X150cm-%E4%BA%94%E5%90%88%E4%B8%80-5%E5%90%881-%E5%8F%8D%E5%85%89%E6%9D%BF-100*150-cm-%E6%8A%98%E7%96%8A%E5%BC%8F-%E6%A9%A2%E5%9C%93%E5%BD%A2-%E8%A3%9C%E5%85%89%E6%9D%BF-%E6%9F%94%E5%85%89%E6%9D%BF-i.1476713.97216188</t>
  </si>
  <si>
    <t>神牛 Godox 80x80 cm 五合一反光板</t>
  </si>
  <si>
    <t>https://www.rakuten.com.tw/shop/zax1124/product/mb4h2aa2m/</t>
  </si>
  <si>
    <t>線材</t>
  </si>
  <si>
    <t>Lightning 對 3.5 公釐耳機插孔轉接器（iPhone手機用）</t>
  </si>
  <si>
    <t>https://www.apple.com/tw/shop/product/MMX62FE/A/lightning-%E5%B0%8D-35-%E5%85%AC%E9%87%90%E8%80%B3%E6%A9%9F%E6%8F%92%E5%AD%94%E8%BD%89%E6%8E%A5%E5%99%A8</t>
  </si>
  <si>
    <t>RODE SC7轉換線3.5MM TRS to TRRS（iPhone手機用）</t>
  </si>
  <si>
    <t>https://24h.pchome.com.tw/prod/QBAA3D-A900AF3S1?fq=/S/DMAAFR</t>
  </si>
  <si>
    <t>Ronever 鋁合金音源轉接線1公對2母</t>
  </si>
  <si>
    <t>https://24h.pchome.com.tw/prod/DCAJBY-A900840AP</t>
  </si>
  <si>
    <t>其他</t>
  </si>
  <si>
    <t>SONY LCS-VCC 專業軟質攝影背包（攝影機用）</t>
  </si>
  <si>
    <t>https://24h.pchome.com.tw/prod/DGBHAU-A900AL2UD?fq=/S/DGBHAU</t>
  </si>
  <si>
    <t>LOWEPRO 諾瓦 Nova 180AW II 專業相機包（相機用）</t>
  </si>
  <si>
    <t>https://24h.pchome.com.tw/prod/DGBX18-A9008UKIB</t>
  </si>
  <si>
    <t>Sandisk Extreme Pro SD UHS-I 64G/128G 170mb SD記憶卡</t>
  </si>
  <si>
    <t>https://shopee.tw/Sandisk-Extreme-Pro-SD-UHS-I-64G-128G-170mb-SD%E8%A8%98%E6%86%B6%E5%8D%A1-%E7%BE%A4%E5%85%89%E5%85%AC%E5%8F%B8%E8%B2%A8-i.9372273.97678774</t>
  </si>
  <si>
    <t>DigiStone 嚴選特A級 多功能記憶卡收納盒（12片裝）</t>
  </si>
  <si>
    <t>https://24h.pchome.com.tw/prod/DGBH72-A9007E5T9?fq=/S/DGBH72</t>
  </si>
  <si>
    <t>WD My Passport 2TB 2.5吋行動硬碟</t>
  </si>
  <si>
    <t>https://24h.pchome.com.tw/prod/DRAA6H-A900ABOT0?fq=/S/DRAA5N</t>
  </si>
  <si>
    <t>收藏家72公升暢銷經典型電子防潮箱</t>
  </si>
  <si>
    <t>https://24h.pchome.com.tw/prod/DGBK4O-A9009Y9PS</t>
  </si>
  <si>
    <t>剪輯軟體Premiere Pro（以一台電腦使用一年份計）</t>
  </si>
  <si>
    <t>https://www.adobe.com/tw/creativecloud/plans.html?plan=edu_inst</t>
  </si>
  <si>
    <t>總計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</si>
</sst>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;[Red]\-&quot;$&quot;#,##0"/>
  </numFmts>
  <fonts count="7">
    <font>
      <sz val="12.0"/>
      <color rgb="FF000000"/>
      <name val="PMingLiu"/>
    </font>
    <font>
      <sz val="14.0"/>
      <color rgb="FF000000"/>
      <name val="源泉圓體 ttf heavy"/>
    </font>
    <font/>
    <font>
      <sz val="12.0"/>
      <color rgb="FF000000"/>
      <name val="源泉圓體 ttf medium"/>
    </font>
    <font>
      <sz val="12.0"/>
      <color rgb="FF000000"/>
      <name val="源泉圓體 ttf regular"/>
    </font>
    <font>
      <u/>
      <sz val="12.0"/>
      <color rgb="FF0563C1"/>
      <name val="PMingLiu"/>
    </font>
    <font>
      <sz val="12.0"/>
      <color rgb="FFFF0000"/>
      <name val="源泉圓體 ttf medium"/>
    </font>
  </fonts>
  <fills count="4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</fills>
  <borders count="2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horizontal="center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4" fillId="2" fontId="3" numFmtId="0" xfId="0" applyAlignment="1" applyBorder="1" applyFill="1" applyFont="1">
      <alignment horizontal="center" vertical="center"/>
    </xf>
    <xf borderId="5" fillId="2" fontId="3" numFmtId="0" xfId="0" applyAlignment="1" applyBorder="1" applyFont="1">
      <alignment horizontal="center" vertical="center"/>
    </xf>
    <xf borderId="6" fillId="2" fontId="3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7" fillId="0" fontId="4" numFmtId="0" xfId="0" applyAlignment="1" applyBorder="1" applyFont="1">
      <alignment horizontal="center" vertical="center"/>
    </xf>
    <xf borderId="8" fillId="0" fontId="4" numFmtId="0" xfId="0" applyAlignment="1" applyBorder="1" applyFont="1">
      <alignment vertical="center"/>
    </xf>
    <xf borderId="8" fillId="0" fontId="4" numFmtId="164" xfId="0" applyAlignment="1" applyBorder="1" applyFont="1" applyNumberFormat="1">
      <alignment vertical="center"/>
    </xf>
    <xf borderId="9" fillId="0" fontId="4" numFmtId="164" xfId="0" applyAlignment="1" applyBorder="1" applyFont="1" applyNumberFormat="1">
      <alignment vertical="center"/>
    </xf>
    <xf borderId="0" fillId="0" fontId="5" numFmtId="0" xfId="0" applyAlignment="1" applyFont="1">
      <alignment vertical="center"/>
    </xf>
    <xf borderId="10" fillId="0" fontId="2" numFmtId="0" xfId="0" applyAlignment="1" applyBorder="1" applyFont="1">
      <alignment vertical="center"/>
    </xf>
    <xf borderId="11" fillId="0" fontId="4" numFmtId="0" xfId="0" applyAlignment="1" applyBorder="1" applyFont="1">
      <alignment vertical="center"/>
    </xf>
    <xf borderId="11" fillId="0" fontId="4" numFmtId="164" xfId="0" applyAlignment="1" applyBorder="1" applyFont="1" applyNumberFormat="1">
      <alignment vertical="center"/>
    </xf>
    <xf borderId="12" fillId="0" fontId="4" numFmtId="164" xfId="0" applyAlignment="1" applyBorder="1" applyFont="1" applyNumberFormat="1">
      <alignment vertical="center"/>
    </xf>
    <xf borderId="13" fillId="0" fontId="2" numFmtId="0" xfId="0" applyAlignment="1" applyBorder="1" applyFont="1">
      <alignment vertical="center"/>
    </xf>
    <xf borderId="14" fillId="0" fontId="4" numFmtId="0" xfId="0" applyAlignment="1" applyBorder="1" applyFont="1">
      <alignment vertical="center"/>
    </xf>
    <xf borderId="14" fillId="0" fontId="4" numFmtId="164" xfId="0" applyAlignment="1" applyBorder="1" applyFont="1" applyNumberFormat="1">
      <alignment vertical="center"/>
    </xf>
    <xf borderId="15" fillId="0" fontId="4" numFmtId="0" xfId="0" applyAlignment="1" applyBorder="1" applyFont="1">
      <alignment vertical="center"/>
    </xf>
    <xf borderId="16" fillId="0" fontId="4" numFmtId="164" xfId="0" applyAlignment="1" applyBorder="1" applyFont="1" applyNumberFormat="1">
      <alignment vertical="center"/>
    </xf>
    <xf borderId="17" fillId="0" fontId="4" numFmtId="0" xfId="0" applyAlignment="1" applyBorder="1" applyFont="1">
      <alignment vertical="center"/>
    </xf>
    <xf borderId="17" fillId="0" fontId="4" numFmtId="164" xfId="0" applyAlignment="1" applyBorder="1" applyFont="1" applyNumberFormat="1">
      <alignment vertical="center"/>
    </xf>
    <xf borderId="18" fillId="0" fontId="4" numFmtId="164" xfId="0" applyAlignment="1" applyBorder="1" applyFont="1" applyNumberFormat="1">
      <alignment vertical="center"/>
    </xf>
    <xf borderId="10" fillId="0" fontId="4" numFmtId="0" xfId="0" applyAlignment="1" applyBorder="1" applyFont="1">
      <alignment horizontal="center" vertical="center"/>
    </xf>
    <xf borderId="15" fillId="0" fontId="4" numFmtId="164" xfId="0" applyAlignment="1" applyBorder="1" applyFont="1" applyNumberFormat="1">
      <alignment vertical="center"/>
    </xf>
    <xf borderId="19" fillId="0" fontId="4" numFmtId="164" xfId="0" applyAlignment="1" applyBorder="1" applyFont="1" applyNumberFormat="1">
      <alignment vertical="center"/>
    </xf>
    <xf borderId="5" fillId="0" fontId="4" numFmtId="0" xfId="0" applyAlignment="1" applyBorder="1" applyFont="1">
      <alignment vertical="center"/>
    </xf>
    <xf borderId="5" fillId="0" fontId="4" numFmtId="164" xfId="0" applyAlignment="1" applyBorder="1" applyFont="1" applyNumberFormat="1">
      <alignment vertical="center"/>
    </xf>
    <xf borderId="6" fillId="0" fontId="4" numFmtId="164" xfId="0" applyAlignment="1" applyBorder="1" applyFont="1" applyNumberFormat="1">
      <alignment vertical="center"/>
    </xf>
    <xf borderId="14" fillId="0" fontId="4" numFmtId="0" xfId="0" applyAlignment="1" applyBorder="1" applyFont="1">
      <alignment shrinkToFit="0" vertical="center" wrapText="1"/>
    </xf>
    <xf borderId="20" fillId="3" fontId="3" numFmtId="0" xfId="0" applyAlignment="1" applyBorder="1" applyFill="1" applyFont="1">
      <alignment horizontal="center" vertical="center"/>
    </xf>
    <xf borderId="21" fillId="0" fontId="2" numFmtId="0" xfId="0" applyAlignment="1" applyBorder="1" applyFont="1">
      <alignment vertical="center"/>
    </xf>
    <xf borderId="22" fillId="0" fontId="2" numFmtId="0" xfId="0" applyAlignment="1" applyBorder="1" applyFont="1">
      <alignment vertical="center"/>
    </xf>
    <xf borderId="23" fillId="3" fontId="3" numFmtId="0" xfId="0" applyAlignment="1" applyBorder="1" applyFont="1">
      <alignment vertical="center"/>
    </xf>
    <xf borderId="24" fillId="3" fontId="6" numFmtId="164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24h.pchome.com.tw/prod/QBAA3D-A900AF3S1?fq=/S/DMAAFR" TargetMode="External"/><Relationship Id="rId11" Type="http://schemas.openxmlformats.org/officeDocument/2006/relationships/hyperlink" Target="https://24h.pchome.com.tw/prod/DGCF07-A900AMH40" TargetMode="External"/><Relationship Id="rId22" Type="http://schemas.openxmlformats.org/officeDocument/2006/relationships/hyperlink" Target="https://24h.pchome.com.tw/prod/DRAA6H-A900ABOT0?fq=/S/DRAA5N" TargetMode="External"/><Relationship Id="rId10" Type="http://schemas.openxmlformats.org/officeDocument/2006/relationships/hyperlink" Target="https://24h.m.pchome.com.tw/prod/DGCF07-A9008U8TW" TargetMode="External"/><Relationship Id="rId21" Type="http://schemas.openxmlformats.org/officeDocument/2006/relationships/hyperlink" Target="https://shopee.tw/Sandisk-Extreme-Pro-SD-UHS-I-64G-128G-170mb-SD%E8%A8%98%E6%86%B6%E5%8D%A1-%E7%BE%A4%E5%85%89%E5%85%AC%E5%8F%B8%E8%B2%A8-i.9372273.97678774" TargetMode="External"/><Relationship Id="rId13" Type="http://schemas.openxmlformats.org/officeDocument/2006/relationships/hyperlink" Target="https://24h.m.pchome.com.tw/prod/DGCF07-A90096NV7?fbclid=IwAR1x9_X92_cY0YPtHp2EyWPJno9hCAUvHhKaQy0x8RxiHM3FjoWbTTa48hU" TargetMode="External"/><Relationship Id="rId24" Type="http://schemas.openxmlformats.org/officeDocument/2006/relationships/drawing" Target="../drawings/drawing1.xml"/><Relationship Id="rId12" Type="http://schemas.openxmlformats.org/officeDocument/2006/relationships/hyperlink" Target="https://24h.pchome.com.tw/prod/DGCF07-A900AKDIK?fq=/S/DGCF07" TargetMode="External"/><Relationship Id="rId23" Type="http://schemas.openxmlformats.org/officeDocument/2006/relationships/hyperlink" Target="https://24h.pchome.com.tw/prod/DGBK4O-A9009Y9PS" TargetMode="External"/><Relationship Id="rId1" Type="http://schemas.openxmlformats.org/officeDocument/2006/relationships/hyperlink" Target="https://24h.pchome.com.tw/prod/DGCI2Z-A9008HNJN" TargetMode="External"/><Relationship Id="rId2" Type="http://schemas.openxmlformats.org/officeDocument/2006/relationships/hyperlink" Target="https://24h.pchome.com.tw/prod/DGADGF-A900AOMW3" TargetMode="External"/><Relationship Id="rId3" Type="http://schemas.openxmlformats.org/officeDocument/2006/relationships/hyperlink" Target="https://24h.pchome.com.tw/prod/DGCN2J-A900AUWBX" TargetMode="External"/><Relationship Id="rId4" Type="http://schemas.openxmlformats.org/officeDocument/2006/relationships/hyperlink" Target="https://24h.pchome.com.tw/prod/DGBH1S-A72616020" TargetMode="External"/><Relationship Id="rId9" Type="http://schemas.openxmlformats.org/officeDocument/2006/relationships/hyperlink" Target="https://24h.pchome.com.tw/prod/DGCF07-A900AJCL8" TargetMode="External"/><Relationship Id="rId15" Type="http://schemas.openxmlformats.org/officeDocument/2006/relationships/hyperlink" Target="https://24h.pchome.com.tw/prod/DGCF07-A900AM2MJ?fq=/S/DGCF07" TargetMode="External"/><Relationship Id="rId14" Type="http://schemas.openxmlformats.org/officeDocument/2006/relationships/hyperlink" Target="https://24h.m.pchome.com.tw/prod/DGCF07-A900AQ8FR?fbclid=IwAR3f1EdHcOvpMU1JI9ft_dPV3y_Og7CyJPzu3ml6HShBOKH-3DNg0W_AShI" TargetMode="External"/><Relationship Id="rId17" Type="http://schemas.openxmlformats.org/officeDocument/2006/relationships/hyperlink" Target="https://tw.mall.yahoo.com/item/GODOX-%E7%A5%9E%E7%89%9B-LED500C-W-%E5%B9%B3%E6%9D%BF%E7%87%88-L288-%E6%B0%A3%E5%A3%93%E5%BC%8F%E7%87%88%E6%9E%B6-2%E7%B5%84-F9-p0186217005063" TargetMode="External"/><Relationship Id="rId16" Type="http://schemas.openxmlformats.org/officeDocument/2006/relationships/hyperlink" Target="http://www.kphoto.com.tw/index.php?route=product/product&amp;product_id=26153&amp;tag_id=665&amp;category_id=255" TargetMode="External"/><Relationship Id="rId5" Type="http://schemas.openxmlformats.org/officeDocument/2006/relationships/hyperlink" Target="https://24h.pchome.com.tw/prod/DGBX3P-A900794AV" TargetMode="External"/><Relationship Id="rId19" Type="http://schemas.openxmlformats.org/officeDocument/2006/relationships/hyperlink" Target="https://www.apple.com/tw/shop/product/MMX62FE/A/lightning-%E5%B0%8D-35-%E5%85%AC%E9%87%90%E8%80%B3%E6%A9%9F%E6%8F%92%E5%AD%94%E8%BD%89%E6%8E%A5%E5%99%A8" TargetMode="External"/><Relationship Id="rId6" Type="http://schemas.openxmlformats.org/officeDocument/2006/relationships/hyperlink" Target="https://24h.pchome.com.tw/prod/DGCF2P-A900AUHXX" TargetMode="External"/><Relationship Id="rId18" Type="http://schemas.openxmlformats.org/officeDocument/2006/relationships/hyperlink" Target="https://www.rakuten.com.tw/shop/zax1124/product/mb4h2aa2m/" TargetMode="External"/><Relationship Id="rId7" Type="http://schemas.openxmlformats.org/officeDocument/2006/relationships/hyperlink" Target="https://24h.pchome.com.tw/prod/DGCR0N-A90084KME?fq=/S/DGCR0N" TargetMode="External"/><Relationship Id="rId8" Type="http://schemas.openxmlformats.org/officeDocument/2006/relationships/hyperlink" Target="https://24h.pchome.com.tw/prod/DGCN0J-A900AUBS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7.88"/>
    <col customWidth="1" min="2" max="2" width="68.75"/>
    <col customWidth="1" min="3" max="3" width="12.0"/>
    <col customWidth="1" min="4" max="4" width="7.88"/>
    <col customWidth="1" min="5" max="5" width="11.5"/>
    <col customWidth="1" min="6" max="6" width="115.63"/>
    <col customWidth="1" min="7" max="11" width="7.63"/>
  </cols>
  <sheetData>
    <row r="1" ht="36.7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</row>
    <row r="2" ht="23.2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/>
      <c r="H2" s="8"/>
      <c r="I2" s="8"/>
      <c r="J2" s="8"/>
      <c r="K2" s="8"/>
    </row>
    <row r="3" ht="23.25" customHeight="1">
      <c r="A3" s="9" t="s">
        <v>7</v>
      </c>
      <c r="B3" s="10" t="s">
        <v>8</v>
      </c>
      <c r="C3" s="11">
        <v>51880.0</v>
      </c>
      <c r="D3" s="10">
        <v>1.0</v>
      </c>
      <c r="E3" s="12">
        <v>51880.0</v>
      </c>
      <c r="F3" s="13" t="s">
        <v>9</v>
      </c>
      <c r="G3" s="8"/>
      <c r="H3" s="8"/>
      <c r="I3" s="8"/>
      <c r="J3" s="8"/>
      <c r="K3" s="8"/>
    </row>
    <row r="4" ht="23.25" customHeight="1">
      <c r="A4" s="14"/>
      <c r="B4" s="15" t="s">
        <v>10</v>
      </c>
      <c r="C4" s="16">
        <v>19380.0</v>
      </c>
      <c r="D4" s="15">
        <v>2.0</v>
      </c>
      <c r="E4" s="17" t="str">
        <f>C4*D4</f>
        <v>$38,760</v>
      </c>
      <c r="F4" s="13" t="s">
        <v>11</v>
      </c>
      <c r="G4" s="8"/>
      <c r="H4" s="8"/>
      <c r="I4" s="8"/>
      <c r="J4" s="8"/>
      <c r="K4" s="8"/>
    </row>
    <row r="5" ht="23.25" customHeight="1">
      <c r="A5" s="18"/>
      <c r="B5" s="19" t="s">
        <v>12</v>
      </c>
      <c r="C5" s="20">
        <v>16800.0</v>
      </c>
      <c r="D5" s="21">
        <v>1.0</v>
      </c>
      <c r="E5" s="22">
        <v>16800.0</v>
      </c>
      <c r="F5" s="13" t="s">
        <v>13</v>
      </c>
      <c r="G5" s="8"/>
      <c r="H5" s="8"/>
      <c r="I5" s="8"/>
      <c r="J5" s="8"/>
      <c r="K5" s="8"/>
    </row>
    <row r="6" ht="23.25" customHeight="1">
      <c r="A6" s="9" t="s">
        <v>14</v>
      </c>
      <c r="B6" s="10" t="s">
        <v>15</v>
      </c>
      <c r="C6" s="11">
        <v>1280.0</v>
      </c>
      <c r="D6" s="10">
        <v>1.0</v>
      </c>
      <c r="E6" s="11">
        <v>1280.0</v>
      </c>
      <c r="F6" s="13" t="s">
        <v>16</v>
      </c>
      <c r="G6" s="8"/>
      <c r="H6" s="8"/>
      <c r="I6" s="8"/>
      <c r="J6" s="8"/>
      <c r="K6" s="8"/>
    </row>
    <row r="7" ht="23.25" customHeight="1">
      <c r="A7" s="14"/>
      <c r="B7" s="23" t="s">
        <v>17</v>
      </c>
      <c r="C7" s="24">
        <v>1173.0</v>
      </c>
      <c r="D7" s="23">
        <v>2.0</v>
      </c>
      <c r="E7" s="25" t="str">
        <f>C7*D7</f>
        <v>$2,346</v>
      </c>
      <c r="F7" s="13" t="s">
        <v>18</v>
      </c>
      <c r="G7" s="8"/>
      <c r="H7" s="8"/>
      <c r="I7" s="8"/>
      <c r="J7" s="8"/>
      <c r="K7" s="8"/>
    </row>
    <row r="8" ht="23.25" customHeight="1">
      <c r="A8" s="14"/>
      <c r="B8" s="23" t="s">
        <v>19</v>
      </c>
      <c r="C8" s="24">
        <v>3990.0</v>
      </c>
      <c r="D8" s="23">
        <v>1.0</v>
      </c>
      <c r="E8" s="25">
        <v>3990.0</v>
      </c>
      <c r="F8" s="13" t="s">
        <v>20</v>
      </c>
      <c r="G8" s="8"/>
      <c r="H8" s="8"/>
      <c r="I8" s="8"/>
      <c r="J8" s="8"/>
      <c r="K8" s="8"/>
    </row>
    <row r="9" ht="23.25" customHeight="1">
      <c r="A9" s="14"/>
      <c r="B9" s="15" t="s">
        <v>21</v>
      </c>
      <c r="C9" s="16">
        <v>1606.0</v>
      </c>
      <c r="D9" s="15">
        <v>1.0</v>
      </c>
      <c r="E9" s="17">
        <v>1606.0</v>
      </c>
      <c r="F9" s="13" t="s">
        <v>22</v>
      </c>
      <c r="G9" s="8"/>
      <c r="H9" s="8"/>
      <c r="I9" s="8"/>
      <c r="J9" s="8"/>
      <c r="K9" s="8"/>
    </row>
    <row r="10" ht="23.25" customHeight="1">
      <c r="A10" s="18"/>
      <c r="B10" s="19" t="s">
        <v>23</v>
      </c>
      <c r="C10" s="20">
        <v>2100.0</v>
      </c>
      <c r="D10" s="19">
        <v>1.0</v>
      </c>
      <c r="E10" s="22">
        <v>2100.0</v>
      </c>
      <c r="F10" s="13" t="s">
        <v>24</v>
      </c>
      <c r="G10" s="8"/>
      <c r="H10" s="8"/>
      <c r="I10" s="8"/>
      <c r="J10" s="8"/>
      <c r="K10" s="8"/>
    </row>
    <row r="11" ht="23.25" customHeight="1">
      <c r="A11" s="9" t="s">
        <v>25</v>
      </c>
      <c r="B11" s="10" t="s">
        <v>26</v>
      </c>
      <c r="C11" s="11">
        <v>6980.0</v>
      </c>
      <c r="D11" s="10">
        <v>1.0</v>
      </c>
      <c r="E11" s="11">
        <v>6980.0</v>
      </c>
      <c r="F11" s="13" t="s">
        <v>27</v>
      </c>
      <c r="G11" s="8"/>
      <c r="H11" s="8"/>
      <c r="I11" s="8"/>
      <c r="J11" s="8"/>
      <c r="K11" s="8"/>
    </row>
    <row r="12" ht="23.25" customHeight="1">
      <c r="A12" s="14"/>
      <c r="B12" s="23" t="s">
        <v>28</v>
      </c>
      <c r="C12" s="24">
        <v>8400.0</v>
      </c>
      <c r="D12" s="23">
        <v>1.0</v>
      </c>
      <c r="E12" s="25">
        <v>8400.0</v>
      </c>
      <c r="F12" s="13" t="s">
        <v>29</v>
      </c>
      <c r="G12" s="8"/>
      <c r="H12" s="8"/>
      <c r="I12" s="8"/>
      <c r="J12" s="8"/>
      <c r="K12" s="8"/>
    </row>
    <row r="13" ht="23.25" customHeight="1">
      <c r="A13" s="14"/>
      <c r="B13" s="15" t="s">
        <v>30</v>
      </c>
      <c r="C13" s="16">
        <v>2280.0</v>
      </c>
      <c r="D13" s="15">
        <v>1.0</v>
      </c>
      <c r="E13" s="17">
        <v>2280.0</v>
      </c>
      <c r="F13" s="13" t="s">
        <v>31</v>
      </c>
      <c r="G13" s="8"/>
      <c r="H13" s="8"/>
      <c r="I13" s="8"/>
      <c r="J13" s="8"/>
      <c r="K13" s="8"/>
    </row>
    <row r="14" ht="23.25" customHeight="1">
      <c r="A14" s="14"/>
      <c r="B14" s="15" t="s">
        <v>32</v>
      </c>
      <c r="C14" s="16">
        <v>6990.0</v>
      </c>
      <c r="D14" s="15">
        <v>2.0</v>
      </c>
      <c r="E14" s="17" t="str">
        <f t="shared" ref="E14:E15" si="1">C14*D14</f>
        <v>$13,980</v>
      </c>
      <c r="F14" s="13" t="s">
        <v>33</v>
      </c>
      <c r="G14" s="8"/>
      <c r="H14" s="8"/>
      <c r="I14" s="8"/>
      <c r="J14" s="8"/>
      <c r="K14" s="8"/>
    </row>
    <row r="15" ht="23.25" customHeight="1">
      <c r="A15" s="14"/>
      <c r="B15" s="15" t="s">
        <v>34</v>
      </c>
      <c r="C15" s="16">
        <v>2470.0</v>
      </c>
      <c r="D15" s="15">
        <v>2.0</v>
      </c>
      <c r="E15" s="17" t="str">
        <f t="shared" si="1"/>
        <v>$4,940</v>
      </c>
      <c r="F15" s="13" t="s">
        <v>35</v>
      </c>
      <c r="G15" s="8"/>
      <c r="H15" s="8"/>
      <c r="I15" s="8"/>
      <c r="J15" s="8"/>
      <c r="K15" s="8"/>
    </row>
    <row r="16" ht="23.25" customHeight="1">
      <c r="A16" s="14"/>
      <c r="B16" s="23" t="s">
        <v>36</v>
      </c>
      <c r="C16" s="24">
        <v>2000.0</v>
      </c>
      <c r="D16" s="23">
        <v>1.0</v>
      </c>
      <c r="E16" s="25">
        <v>2000.0</v>
      </c>
      <c r="F16" s="13" t="s">
        <v>37</v>
      </c>
      <c r="G16" s="8"/>
      <c r="H16" s="8"/>
      <c r="I16" s="8"/>
      <c r="J16" s="8"/>
      <c r="K16" s="8"/>
    </row>
    <row r="17" ht="23.25" customHeight="1">
      <c r="A17" s="14"/>
      <c r="B17" s="15" t="s">
        <v>38</v>
      </c>
      <c r="C17" s="16">
        <v>2750.0</v>
      </c>
      <c r="D17" s="15">
        <v>1.0</v>
      </c>
      <c r="E17" s="17">
        <v>2750.0</v>
      </c>
      <c r="F17" s="13" t="s">
        <v>39</v>
      </c>
      <c r="G17" s="8"/>
      <c r="H17" s="8"/>
      <c r="I17" s="8"/>
      <c r="J17" s="8"/>
      <c r="K17" s="8"/>
    </row>
    <row r="18" ht="23.25" customHeight="1">
      <c r="A18" s="14"/>
      <c r="B18" s="15" t="s">
        <v>40</v>
      </c>
      <c r="C18" s="16">
        <v>2340.0</v>
      </c>
      <c r="D18" s="15">
        <v>1.0</v>
      </c>
      <c r="E18" s="17">
        <v>2340.0</v>
      </c>
      <c r="F18" s="13" t="s">
        <v>41</v>
      </c>
      <c r="G18" s="8"/>
      <c r="H18" s="8"/>
      <c r="I18" s="8"/>
      <c r="J18" s="8"/>
      <c r="K18" s="8"/>
    </row>
    <row r="19" ht="23.25" customHeight="1">
      <c r="A19" s="18"/>
      <c r="B19" s="19" t="s">
        <v>42</v>
      </c>
      <c r="C19" s="20">
        <v>1990.0</v>
      </c>
      <c r="D19" s="19">
        <v>1.0</v>
      </c>
      <c r="E19" s="22">
        <v>1990.0</v>
      </c>
      <c r="F19" s="13" t="s">
        <v>43</v>
      </c>
      <c r="G19" s="8"/>
      <c r="H19" s="8"/>
      <c r="I19" s="8"/>
      <c r="J19" s="8"/>
      <c r="K19" s="8"/>
    </row>
    <row r="20" ht="23.25" customHeight="1">
      <c r="A20" s="26" t="s">
        <v>44</v>
      </c>
      <c r="B20" s="23" t="s">
        <v>45</v>
      </c>
      <c r="C20" s="24">
        <v>16790.0</v>
      </c>
      <c r="D20" s="23">
        <v>1.0</v>
      </c>
      <c r="E20" s="25">
        <v>16790.0</v>
      </c>
      <c r="F20" s="13" t="s">
        <v>46</v>
      </c>
      <c r="G20" s="8"/>
      <c r="H20" s="8"/>
      <c r="I20" s="8"/>
      <c r="J20" s="8"/>
      <c r="K20" s="8"/>
    </row>
    <row r="21" ht="23.25" customHeight="1">
      <c r="A21" s="14"/>
      <c r="B21" s="15" t="s">
        <v>47</v>
      </c>
      <c r="C21" s="16">
        <v>890.0</v>
      </c>
      <c r="D21" s="15">
        <v>2.0</v>
      </c>
      <c r="E21" s="17" t="str">
        <f>C21*D21</f>
        <v>$1,780</v>
      </c>
      <c r="F21" s="13" t="s">
        <v>48</v>
      </c>
      <c r="G21" s="8"/>
      <c r="H21" s="8"/>
      <c r="I21" s="8"/>
      <c r="J21" s="8"/>
      <c r="K21" s="8"/>
    </row>
    <row r="22" ht="23.25" customHeight="1">
      <c r="A22" s="18"/>
      <c r="B22" s="21" t="s">
        <v>49</v>
      </c>
      <c r="C22" s="27">
        <v>460.0</v>
      </c>
      <c r="D22" s="21">
        <v>2.0</v>
      </c>
      <c r="E22" s="28" t="str">
        <f>C22*2</f>
        <v>$920</v>
      </c>
      <c r="F22" s="13" t="s">
        <v>50</v>
      </c>
      <c r="G22" s="8"/>
      <c r="H22" s="8"/>
      <c r="I22" s="8"/>
      <c r="J22" s="8"/>
      <c r="K22" s="8"/>
    </row>
    <row r="23" ht="23.25" customHeight="1">
      <c r="A23" s="9" t="s">
        <v>51</v>
      </c>
      <c r="B23" s="29" t="s">
        <v>52</v>
      </c>
      <c r="C23" s="30">
        <v>290.0</v>
      </c>
      <c r="D23" s="29">
        <v>2.0</v>
      </c>
      <c r="E23" s="31" t="str">
        <f t="shared" ref="E23:E28" si="2">C23*D23</f>
        <v>$580</v>
      </c>
      <c r="F23" s="13" t="s">
        <v>53</v>
      </c>
      <c r="G23" s="8"/>
      <c r="H23" s="8"/>
      <c r="I23" s="8"/>
      <c r="J23" s="8"/>
      <c r="K23" s="8"/>
    </row>
    <row r="24" ht="23.25" customHeight="1">
      <c r="A24" s="14"/>
      <c r="B24" s="19" t="s">
        <v>54</v>
      </c>
      <c r="C24" s="20">
        <v>890.0</v>
      </c>
      <c r="D24" s="19">
        <v>2.0</v>
      </c>
      <c r="E24" s="22" t="str">
        <f t="shared" si="2"/>
        <v>$1,780</v>
      </c>
      <c r="F24" s="13" t="s">
        <v>55</v>
      </c>
      <c r="G24" s="8"/>
      <c r="H24" s="8"/>
      <c r="I24" s="8"/>
      <c r="J24" s="8"/>
      <c r="K24" s="8"/>
    </row>
    <row r="25" ht="23.25" customHeight="1">
      <c r="A25" s="18"/>
      <c r="B25" s="19" t="s">
        <v>56</v>
      </c>
      <c r="C25" s="20">
        <v>168.0</v>
      </c>
      <c r="D25" s="19">
        <v>2.0</v>
      </c>
      <c r="E25" s="22" t="str">
        <f t="shared" si="2"/>
        <v>$336</v>
      </c>
      <c r="F25" s="13" t="s">
        <v>57</v>
      </c>
      <c r="G25" s="8"/>
      <c r="H25" s="8"/>
      <c r="I25" s="8"/>
      <c r="J25" s="8"/>
      <c r="K25" s="8"/>
    </row>
    <row r="26" ht="23.25" customHeight="1">
      <c r="A26" s="26" t="s">
        <v>58</v>
      </c>
      <c r="B26" s="19" t="s">
        <v>59</v>
      </c>
      <c r="C26" s="20">
        <v>4980.0</v>
      </c>
      <c r="D26" s="19">
        <v>1.0</v>
      </c>
      <c r="E26" s="22" t="str">
        <f t="shared" si="2"/>
        <v>$4,980</v>
      </c>
      <c r="F26" s="13" t="s">
        <v>60</v>
      </c>
      <c r="G26" s="8"/>
      <c r="H26" s="8"/>
      <c r="I26" s="8"/>
      <c r="J26" s="8"/>
      <c r="K26" s="8"/>
    </row>
    <row r="27" ht="23.25" customHeight="1">
      <c r="A27" s="14"/>
      <c r="B27" s="19" t="s">
        <v>61</v>
      </c>
      <c r="C27" s="20">
        <v>2970.0</v>
      </c>
      <c r="D27" s="19">
        <v>2.0</v>
      </c>
      <c r="E27" s="22" t="str">
        <f t="shared" si="2"/>
        <v>$5,940</v>
      </c>
      <c r="F27" s="13" t="s">
        <v>62</v>
      </c>
      <c r="G27" s="8"/>
      <c r="H27" s="8"/>
      <c r="I27" s="8"/>
      <c r="J27" s="8"/>
      <c r="K27" s="8"/>
    </row>
    <row r="28" ht="23.25" customHeight="1">
      <c r="A28" s="14"/>
      <c r="B28" s="29" t="s">
        <v>63</v>
      </c>
      <c r="C28" s="30">
        <v>510.0</v>
      </c>
      <c r="D28" s="29">
        <v>4.0</v>
      </c>
      <c r="E28" s="31" t="str">
        <f t="shared" si="2"/>
        <v>$2,040</v>
      </c>
      <c r="F28" s="13" t="s">
        <v>64</v>
      </c>
      <c r="G28" s="8"/>
      <c r="H28" s="8"/>
      <c r="I28" s="8"/>
      <c r="J28" s="8"/>
      <c r="K28" s="8"/>
    </row>
    <row r="29" ht="23.25" customHeight="1">
      <c r="A29" s="14"/>
      <c r="B29" s="32" t="s">
        <v>65</v>
      </c>
      <c r="C29" s="20">
        <v>179.0</v>
      </c>
      <c r="D29" s="19">
        <v>1.0</v>
      </c>
      <c r="E29" s="22">
        <v>179.0</v>
      </c>
      <c r="F29" s="13" t="s">
        <v>66</v>
      </c>
      <c r="G29" s="8"/>
      <c r="H29" s="8"/>
      <c r="I29" s="8"/>
      <c r="J29" s="8"/>
      <c r="K29" s="8"/>
    </row>
    <row r="30" ht="23.25" customHeight="1">
      <c r="A30" s="14"/>
      <c r="B30" s="19" t="s">
        <v>67</v>
      </c>
      <c r="C30" s="20">
        <v>2290.0</v>
      </c>
      <c r="D30" s="19">
        <v>1.0</v>
      </c>
      <c r="E30" s="22">
        <v>2290.0</v>
      </c>
      <c r="F30" s="13" t="s">
        <v>68</v>
      </c>
      <c r="G30" s="8"/>
      <c r="H30" s="8"/>
      <c r="I30" s="8"/>
      <c r="J30" s="8"/>
      <c r="K30" s="8"/>
    </row>
    <row r="31" ht="23.25" customHeight="1">
      <c r="A31" s="14"/>
      <c r="B31" s="19" t="s">
        <v>69</v>
      </c>
      <c r="C31" s="20">
        <v>3390.0</v>
      </c>
      <c r="D31" s="19">
        <v>1.0</v>
      </c>
      <c r="E31" s="22">
        <v>3390.0</v>
      </c>
      <c r="F31" s="13" t="s">
        <v>70</v>
      </c>
      <c r="G31" s="8"/>
      <c r="H31" s="8"/>
      <c r="I31" s="8"/>
      <c r="J31" s="8"/>
      <c r="K31" s="8"/>
    </row>
    <row r="32" ht="23.25" customHeight="1">
      <c r="A32" s="18"/>
      <c r="B32" s="19" t="s">
        <v>71</v>
      </c>
      <c r="C32" s="20">
        <v>457.0</v>
      </c>
      <c r="D32" s="19">
        <v>12.0</v>
      </c>
      <c r="E32" s="22" t="str">
        <f>C32*D32</f>
        <v>$5,484</v>
      </c>
      <c r="F32" s="13" t="s">
        <v>72</v>
      </c>
      <c r="G32" s="8"/>
      <c r="H32" s="8"/>
      <c r="I32" s="8"/>
      <c r="J32" s="8"/>
      <c r="K32" s="8"/>
    </row>
    <row r="33" ht="23.25" customHeight="1">
      <c r="A33" s="33" t="s">
        <v>73</v>
      </c>
      <c r="B33" s="34"/>
      <c r="C33" s="35"/>
      <c r="D33" s="36" t="str">
        <f t="shared" ref="D33:E33" si="3">SUM(D3:D32)</f>
        <v>54</v>
      </c>
      <c r="E33" s="37" t="str">
        <f t="shared" si="3"/>
        <v>$210,911</v>
      </c>
      <c r="F33" s="8"/>
      <c r="G33" s="8"/>
      <c r="H33" s="8"/>
      <c r="I33" s="8"/>
      <c r="J33" s="8"/>
      <c r="K33" s="8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</sheetData>
  <mergeCells count="8">
    <mergeCell ref="A23:A25"/>
    <mergeCell ref="A6:A10"/>
    <mergeCell ref="A11:A19"/>
    <mergeCell ref="A26:A32"/>
    <mergeCell ref="A20:A22"/>
    <mergeCell ref="A33:C33"/>
    <mergeCell ref="A3:A5"/>
    <mergeCell ref="A1:E1"/>
  </mergeCells>
  <hyperlinks>
    <hyperlink r:id="rId1" ref="F3"/>
    <hyperlink r:id="rId2" ref="F4"/>
    <hyperlink r:id="rId3" ref="F5"/>
    <hyperlink r:id="rId4" ref="F6"/>
    <hyperlink r:id="rId5" ref="F7"/>
    <hyperlink r:id="rId6" ref="F8"/>
    <hyperlink r:id="rId7" ref="F9"/>
    <hyperlink r:id="rId8" ref="F10"/>
    <hyperlink r:id="rId9" ref="F12"/>
    <hyperlink r:id="rId10" ref="F13"/>
    <hyperlink r:id="rId11" ref="F14"/>
    <hyperlink r:id="rId12" ref="F15"/>
    <hyperlink r:id="rId13" ref="F16"/>
    <hyperlink r:id="rId14" ref="F17"/>
    <hyperlink r:id="rId15" ref="F18"/>
    <hyperlink r:id="rId16" ref="F19"/>
    <hyperlink r:id="rId17" ref="F20"/>
    <hyperlink r:id="rId18" ref="F22"/>
    <hyperlink r:id="rId19" ref="F23"/>
    <hyperlink r:id="rId20" ref="F24"/>
    <hyperlink r:id="rId21" ref="F28"/>
    <hyperlink r:id="rId22" ref="F30"/>
    <hyperlink r:id="rId23" ref="F31"/>
  </hyperlinks>
  <printOptions/>
  <pageMargins bottom="0.75" footer="0.0" header="0.0" left="0.7" right="0.7" top="0.75"/>
  <pageSetup paperSize="9" orientation="portrait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工作表1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2020-11-02T10:46:46Z</dcterms:created>
  <dc:creator>林立婷</dc:creator>
  <cp:lastModifiedBy>林立婷</cp:lastModifiedBy>
  <dcterms:modified xsi:type="dcterms:W3CDTF">2020-11-02T16:32:08Z</dcterms:modified>
</cp:coreProperties>
</file>